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Steger Bernhard</author>
  </authors>
  <commentList>
    <comment ref="E11" authorId="0">
      <text>
        <r>
          <rPr>
            <b/>
            <sz val="8"/>
            <rFont val="Tahoma"/>
            <family val="0"/>
          </rPr>
          <t>Datenverarbeitung Steger
nur die Tage vom Jahr 2008 hier
eingeben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<sst xmlns="http://schemas.openxmlformats.org/spreadsheetml/2006/main" count="20" uniqueCount="18">
  <si>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Name</t>
  </si>
  <si>
    <t>Gesamt</t>
  </si>
  <si>
    <t>Abgrenzung</t>
  </si>
  <si>
    <t>Ankunft</t>
  </si>
  <si>
    <t>Abfahrt</t>
  </si>
  <si>
    <t>ohne MwSt</t>
  </si>
  <si>
    <t>Gesamt €</t>
  </si>
  <si>
    <t>Tage Vorjahr</t>
  </si>
  <si>
    <t>Erlöse Vor.</t>
  </si>
  <si>
    <t>Erlöse Jahr</t>
  </si>
  <si>
    <t>Personen</t>
  </si>
  <si>
    <t>Tage</t>
  </si>
  <si>
    <t>Preis</t>
  </si>
  <si>
    <t>Erlösabgrenzungen zum 31.12.2007</t>
  </si>
  <si>
    <t>Firma</t>
  </si>
  <si>
    <t>Adresse</t>
  </si>
  <si>
    <t>PLZ Ort</t>
  </si>
  <si>
    <t>Steuernr. - MwSt. Nr.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</si>
</sst>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mmm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2"/>
      <color indexed="9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4" fillId="0" borderId="18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33" borderId="20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172" fontId="4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H9" sqref="H9"/>
    </sheetView>
  </sheetViews>
  <sheetFormatPr defaultColWidth="22.7109375" defaultRowHeight="12.75"/>
  <cols>
    <col min="1" max="1" width="26.8515625" style="4" customWidth="1"/>
    <col min="2" max="5" width="10.8515625" style="2" customWidth="1"/>
    <col min="6" max="7" width="13.8515625" style="1" customWidth="1"/>
    <col min="8" max="10" width="14.00390625" style="2" customWidth="1"/>
    <col min="11" max="16384" width="22.7109375" style="2" customWidth="1"/>
  </cols>
  <sheetData>
    <row r="1" spans="1:7" ht="15.75">
      <c r="A1" s="40" t="s">
        <v>14</v>
      </c>
      <c r="B1" s="40"/>
      <c r="C1" s="40"/>
      <c r="D1" s="40"/>
      <c r="E1" s="40"/>
      <c r="F1" s="40"/>
      <c r="G1" s="40"/>
    </row>
    <row r="2" spans="1:7" ht="15.75">
      <c r="A2" s="40" t="s">
        <v>15</v>
      </c>
      <c r="B2" s="40"/>
      <c r="C2" s="40"/>
      <c r="D2" s="40"/>
      <c r="E2" s="40"/>
      <c r="F2" s="40"/>
      <c r="G2" s="40"/>
    </row>
    <row r="3" spans="1:7" ht="15.75">
      <c r="A3" s="40" t="s">
        <v>16</v>
      </c>
      <c r="B3" s="40"/>
      <c r="C3" s="40"/>
      <c r="D3" s="40"/>
      <c r="E3" s="40"/>
      <c r="F3" s="40"/>
      <c r="G3" s="40"/>
    </row>
    <row r="4" spans="1:7" ht="15.75">
      <c r="A4" s="40" t="s">
        <v>17</v>
      </c>
      <c r="B4" s="40"/>
      <c r="C4" s="40"/>
      <c r="D4" s="40"/>
      <c r="E4" s="40"/>
      <c r="F4" s="40"/>
      <c r="G4" s="40"/>
    </row>
    <row r="5" ht="15"/>
    <row r="6" ht="15"/>
    <row r="7" spans="1:7" ht="15.75">
      <c r="A7" s="3" t="s">
        <v>13</v>
      </c>
      <c r="B7" s="3"/>
      <c r="C7" s="3"/>
      <c r="D7" s="3"/>
      <c r="E7" s="3"/>
      <c r="F7" s="3"/>
      <c r="G7" s="3"/>
    </row>
    <row r="8" spans="6:7" ht="12" customHeight="1" thickBot="1">
      <c r="F8" s="2"/>
      <c r="G8" s="2"/>
    </row>
    <row r="9" spans="1:7" ht="16.5" thickBot="1">
      <c r="A9" s="19" t="s">
        <v>0</v>
      </c>
      <c r="B9" s="20" t="s">
        <v>3</v>
      </c>
      <c r="C9" s="20" t="s">
        <v>4</v>
      </c>
      <c r="D9" s="20" t="s">
        <v>10</v>
      </c>
      <c r="E9" s="20" t="s">
        <v>11</v>
      </c>
      <c r="F9" s="20" t="s">
        <v>12</v>
      </c>
      <c r="G9" s="32" t="s">
        <v>2</v>
      </c>
    </row>
    <row r="10" spans="1:7" s="8" customFormat="1" ht="8.25">
      <c r="A10" s="6"/>
      <c r="B10" s="7"/>
      <c r="C10" s="7"/>
      <c r="D10" s="7"/>
      <c r="E10" s="39"/>
      <c r="G10" s="33"/>
    </row>
    <row r="11" spans="1:10" ht="15">
      <c r="A11" s="5"/>
      <c r="B11" s="22">
        <v>39442</v>
      </c>
      <c r="C11" s="38">
        <v>39449</v>
      </c>
      <c r="D11" s="35">
        <v>2</v>
      </c>
      <c r="E11" s="35">
        <v>5</v>
      </c>
      <c r="F11" s="36">
        <v>48</v>
      </c>
      <c r="G11" s="37">
        <f>D11*E11*F11</f>
        <v>480</v>
      </c>
      <c r="H11" s="24"/>
      <c r="I11" s="23"/>
      <c r="J11" s="23"/>
    </row>
    <row r="12" spans="1:10" ht="15">
      <c r="A12" s="5"/>
      <c r="B12" s="22"/>
      <c r="C12" s="38"/>
      <c r="D12" s="35"/>
      <c r="E12" s="35"/>
      <c r="F12" s="36"/>
      <c r="G12" s="37"/>
      <c r="H12" s="24"/>
      <c r="I12" s="23"/>
      <c r="J12" s="23"/>
    </row>
    <row r="13" spans="1:10" ht="15">
      <c r="A13" s="5"/>
      <c r="B13" s="22"/>
      <c r="C13" s="38"/>
      <c r="D13" s="35"/>
      <c r="E13" s="35"/>
      <c r="F13" s="36"/>
      <c r="G13" s="37"/>
      <c r="H13" s="24"/>
      <c r="I13" s="23"/>
      <c r="J13" s="23"/>
    </row>
    <row r="14" spans="1:10" ht="15">
      <c r="A14" s="5"/>
      <c r="B14" s="22"/>
      <c r="C14" s="38"/>
      <c r="D14" s="35"/>
      <c r="E14" s="35"/>
      <c r="F14" s="36"/>
      <c r="G14" s="37"/>
      <c r="H14" s="24"/>
      <c r="I14" s="23"/>
      <c r="J14" s="23"/>
    </row>
    <row r="15" spans="1:10" ht="15">
      <c r="A15" s="5"/>
      <c r="B15" s="22"/>
      <c r="C15" s="38"/>
      <c r="D15" s="35"/>
      <c r="E15" s="35"/>
      <c r="F15" s="36"/>
      <c r="G15" s="37"/>
      <c r="H15" s="24"/>
      <c r="I15" s="23"/>
      <c r="J15" s="23"/>
    </row>
    <row r="16" spans="1:10" ht="15">
      <c r="A16" s="5"/>
      <c r="B16" s="22"/>
      <c r="C16" s="38"/>
      <c r="D16" s="35"/>
      <c r="E16" s="35"/>
      <c r="F16" s="36"/>
      <c r="G16" s="37"/>
      <c r="H16" s="24"/>
      <c r="I16" s="23"/>
      <c r="J16" s="23"/>
    </row>
    <row r="17" spans="1:10" ht="15">
      <c r="A17" s="5"/>
      <c r="B17" s="22"/>
      <c r="C17" s="38"/>
      <c r="D17" s="35"/>
      <c r="E17" s="35"/>
      <c r="F17" s="36"/>
      <c r="G17" s="37"/>
      <c r="H17" s="24"/>
      <c r="I17" s="23"/>
      <c r="J17" s="23"/>
    </row>
    <row r="18" spans="1:7" s="8" customFormat="1" ht="9" thickBot="1">
      <c r="A18" s="9"/>
      <c r="B18" s="10"/>
      <c r="C18" s="10"/>
      <c r="D18" s="10"/>
      <c r="E18" s="10"/>
      <c r="F18" s="11"/>
      <c r="G18" s="34"/>
    </row>
    <row r="19" spans="1:7" s="8" customFormat="1" ht="3.75" customHeight="1">
      <c r="A19" s="13"/>
      <c r="F19" s="16"/>
      <c r="G19" s="29"/>
    </row>
    <row r="20" spans="6:7" ht="15.75">
      <c r="F20" s="14" t="s">
        <v>6</v>
      </c>
      <c r="G20" s="30">
        <f>SUM(G11:G19)</f>
        <v>480</v>
      </c>
    </row>
    <row r="21" spans="1:7" s="8" customFormat="1" ht="3.75" customHeight="1" thickBot="1">
      <c r="A21" s="13"/>
      <c r="F21" s="15"/>
      <c r="G21" s="28"/>
    </row>
    <row r="22" ht="15.75" thickBot="1">
      <c r="G22" s="26"/>
    </row>
    <row r="23" spans="6:7" ht="3.75" customHeight="1">
      <c r="F23" s="21"/>
      <c r="G23" s="27"/>
    </row>
    <row r="24" spans="6:7" ht="15.75">
      <c r="F24" s="14" t="s">
        <v>5</v>
      </c>
      <c r="G24" s="25">
        <f>G20/1.1</f>
        <v>436.3636363636363</v>
      </c>
    </row>
    <row r="25" spans="6:7" ht="3.75" customHeight="1" thickBot="1">
      <c r="F25" s="15"/>
      <c r="G25" s="12"/>
    </row>
    <row r="26" spans="6:7" ht="15">
      <c r="F26" s="2"/>
      <c r="G26" s="2"/>
    </row>
    <row r="27" spans="6:7" ht="15">
      <c r="F27" s="2"/>
      <c r="G27" s="2"/>
    </row>
  </sheetData>
  <sheetProtection/>
  <mergeCells count="4">
    <mergeCell ref="A1:G1"/>
    <mergeCell ref="A2:G2"/>
    <mergeCell ref="A3:G3"/>
    <mergeCell ref="A4:G4"/>
  </mergeCells>
  <printOptions/>
  <pageMargins left="0.2755905511811024" right="0.2755905511811024" top="0.6692913385826772" bottom="0.629921259842519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3" sqref="H3:H18"/>
    </sheetView>
  </sheetViews>
  <sheetFormatPr defaultColWidth="11.421875" defaultRowHeight="12.75"/>
  <sheetData>
    <row r="1" spans="1:4" ht="12.75">
      <c r="A1" t="s">
        <v>3</v>
      </c>
      <c r="B1" t="s">
        <v>4</v>
      </c>
      <c r="D1" t="s">
        <v>1</v>
      </c>
    </row>
    <row r="2" spans="7:9" ht="12.75">
      <c r="G2" t="s">
        <v>7</v>
      </c>
      <c r="H2" t="s">
        <v>8</v>
      </c>
      <c r="I2" t="s">
        <v>9</v>
      </c>
    </row>
    <row r="3" spans="1:10" ht="12.75">
      <c r="A3" s="17">
        <v>37983</v>
      </c>
      <c r="B3" s="17">
        <v>37988</v>
      </c>
      <c r="C3" s="18">
        <f>B3-A3</f>
        <v>5</v>
      </c>
      <c r="D3" s="31">
        <v>630</v>
      </c>
      <c r="E3" s="31">
        <f>D3/C3</f>
        <v>126</v>
      </c>
      <c r="F3" s="17">
        <v>37986</v>
      </c>
      <c r="G3" s="18">
        <f>F3-A3</f>
        <v>3</v>
      </c>
      <c r="H3" s="31">
        <f>E3*G3</f>
        <v>378</v>
      </c>
      <c r="I3" s="31">
        <f>E3*(C3-G3)</f>
        <v>252</v>
      </c>
      <c r="J3" s="31"/>
    </row>
    <row r="4" spans="1:9" ht="12.75">
      <c r="A4" s="17">
        <v>37981</v>
      </c>
      <c r="B4" s="17">
        <v>37988</v>
      </c>
      <c r="C4" s="18">
        <f aca="true" t="shared" si="0" ref="C4:C18">B4-A4</f>
        <v>7</v>
      </c>
      <c r="D4" s="31">
        <v>1683</v>
      </c>
      <c r="E4" s="31">
        <f aca="true" t="shared" si="1" ref="E4:E18">D4/C4</f>
        <v>240.42857142857142</v>
      </c>
      <c r="F4" s="17">
        <v>37986</v>
      </c>
      <c r="G4" s="18">
        <f aca="true" t="shared" si="2" ref="G4:G18">F4-A4</f>
        <v>5</v>
      </c>
      <c r="H4" s="31">
        <f aca="true" t="shared" si="3" ref="H4:H18">E4*G4</f>
        <v>1202.142857142857</v>
      </c>
      <c r="I4" s="31">
        <f aca="true" t="shared" si="4" ref="I4:I18">E4*(C4-G4)</f>
        <v>480.85714285714283</v>
      </c>
    </row>
    <row r="5" spans="1:9" ht="12.75">
      <c r="A5" s="17">
        <v>37981</v>
      </c>
      <c r="B5" s="17">
        <v>37988</v>
      </c>
      <c r="C5" s="18">
        <f t="shared" si="0"/>
        <v>7</v>
      </c>
      <c r="D5" s="31">
        <v>1510</v>
      </c>
      <c r="E5" s="31">
        <f t="shared" si="1"/>
        <v>215.71428571428572</v>
      </c>
      <c r="F5" s="17">
        <v>37986</v>
      </c>
      <c r="G5" s="18">
        <f t="shared" si="2"/>
        <v>5</v>
      </c>
      <c r="H5" s="31">
        <f t="shared" si="3"/>
        <v>1078.5714285714287</v>
      </c>
      <c r="I5" s="31">
        <f t="shared" si="4"/>
        <v>431.42857142857144</v>
      </c>
    </row>
    <row r="6" spans="1:9" ht="12.75">
      <c r="A6" s="17">
        <v>37981</v>
      </c>
      <c r="B6" s="17">
        <v>37988</v>
      </c>
      <c r="C6" s="18">
        <f t="shared" si="0"/>
        <v>7</v>
      </c>
      <c r="D6" s="31">
        <v>950</v>
      </c>
      <c r="E6" s="31">
        <f t="shared" si="1"/>
        <v>135.71428571428572</v>
      </c>
      <c r="F6" s="17">
        <v>37986</v>
      </c>
      <c r="G6" s="18">
        <f t="shared" si="2"/>
        <v>5</v>
      </c>
      <c r="H6" s="31">
        <f t="shared" si="3"/>
        <v>678.5714285714287</v>
      </c>
      <c r="I6" s="31">
        <f t="shared" si="4"/>
        <v>271.42857142857144</v>
      </c>
    </row>
    <row r="7" spans="1:9" ht="12.75">
      <c r="A7" s="17">
        <v>37981</v>
      </c>
      <c r="B7" s="17">
        <v>37988</v>
      </c>
      <c r="C7" s="18">
        <f t="shared" si="0"/>
        <v>7</v>
      </c>
      <c r="D7" s="31">
        <v>1279.5</v>
      </c>
      <c r="E7" s="31">
        <f t="shared" si="1"/>
        <v>182.78571428571428</v>
      </c>
      <c r="F7" s="17">
        <v>37986</v>
      </c>
      <c r="G7" s="18">
        <f t="shared" si="2"/>
        <v>5</v>
      </c>
      <c r="H7" s="31">
        <f t="shared" si="3"/>
        <v>913.9285714285713</v>
      </c>
      <c r="I7" s="31">
        <f t="shared" si="4"/>
        <v>365.57142857142856</v>
      </c>
    </row>
    <row r="8" spans="1:9" ht="12.75">
      <c r="A8" s="17">
        <v>37981</v>
      </c>
      <c r="B8" s="17">
        <v>37989</v>
      </c>
      <c r="C8" s="18">
        <f t="shared" si="0"/>
        <v>8</v>
      </c>
      <c r="D8" s="31">
        <v>1211.2</v>
      </c>
      <c r="E8" s="31">
        <f t="shared" si="1"/>
        <v>151.4</v>
      </c>
      <c r="F8" s="17">
        <v>37986</v>
      </c>
      <c r="G8" s="18">
        <f t="shared" si="2"/>
        <v>5</v>
      </c>
      <c r="H8" s="31">
        <f t="shared" si="3"/>
        <v>757</v>
      </c>
      <c r="I8" s="31">
        <f t="shared" si="4"/>
        <v>454.20000000000005</v>
      </c>
    </row>
    <row r="9" spans="1:9" ht="12.75">
      <c r="A9" s="17">
        <v>37983</v>
      </c>
      <c r="B9" s="17">
        <v>37989</v>
      </c>
      <c r="C9" s="18">
        <f t="shared" si="0"/>
        <v>6</v>
      </c>
      <c r="D9" s="31">
        <v>475</v>
      </c>
      <c r="E9" s="31">
        <f t="shared" si="1"/>
        <v>79.16666666666667</v>
      </c>
      <c r="F9" s="17">
        <v>37986</v>
      </c>
      <c r="G9" s="18">
        <f t="shared" si="2"/>
        <v>3</v>
      </c>
      <c r="H9" s="31">
        <f t="shared" si="3"/>
        <v>237.5</v>
      </c>
      <c r="I9" s="31">
        <f t="shared" si="4"/>
        <v>237.5</v>
      </c>
    </row>
    <row r="10" spans="1:9" ht="12.75">
      <c r="A10" s="17">
        <v>37985</v>
      </c>
      <c r="B10" s="17">
        <v>37989</v>
      </c>
      <c r="C10" s="18">
        <f t="shared" si="0"/>
        <v>4</v>
      </c>
      <c r="D10" s="31">
        <v>639.4</v>
      </c>
      <c r="E10" s="31">
        <f t="shared" si="1"/>
        <v>159.85</v>
      </c>
      <c r="F10" s="17">
        <v>37986</v>
      </c>
      <c r="G10" s="18">
        <f t="shared" si="2"/>
        <v>1</v>
      </c>
      <c r="H10" s="31">
        <f t="shared" si="3"/>
        <v>159.85</v>
      </c>
      <c r="I10" s="31">
        <f t="shared" si="4"/>
        <v>479.54999999999995</v>
      </c>
    </row>
    <row r="11" spans="1:9" ht="12.75">
      <c r="A11" s="17">
        <v>37982</v>
      </c>
      <c r="B11" s="17">
        <v>37989</v>
      </c>
      <c r="C11" s="18">
        <f t="shared" si="0"/>
        <v>7</v>
      </c>
      <c r="D11" s="31">
        <v>755</v>
      </c>
      <c r="E11" s="31">
        <f t="shared" si="1"/>
        <v>107.85714285714286</v>
      </c>
      <c r="F11" s="17">
        <v>37986</v>
      </c>
      <c r="G11" s="18">
        <f t="shared" si="2"/>
        <v>4</v>
      </c>
      <c r="H11" s="31">
        <f t="shared" si="3"/>
        <v>431.42857142857144</v>
      </c>
      <c r="I11" s="31">
        <f t="shared" si="4"/>
        <v>323.57142857142856</v>
      </c>
    </row>
    <row r="12" spans="1:9" ht="12.75">
      <c r="A12" s="17">
        <v>37982</v>
      </c>
      <c r="B12" s="17">
        <v>37989</v>
      </c>
      <c r="C12" s="18">
        <f t="shared" si="0"/>
        <v>7</v>
      </c>
      <c r="D12" s="31">
        <v>1553.3</v>
      </c>
      <c r="E12" s="31">
        <f t="shared" si="1"/>
        <v>221.9</v>
      </c>
      <c r="F12" s="17">
        <v>37986</v>
      </c>
      <c r="G12" s="18">
        <f t="shared" si="2"/>
        <v>4</v>
      </c>
      <c r="H12" s="31">
        <f t="shared" si="3"/>
        <v>887.6</v>
      </c>
      <c r="I12" s="31">
        <f t="shared" si="4"/>
        <v>665.7</v>
      </c>
    </row>
    <row r="13" spans="1:9" ht="12.75">
      <c r="A13" s="17">
        <v>37983</v>
      </c>
      <c r="B13" s="17">
        <v>37989</v>
      </c>
      <c r="C13" s="18">
        <f t="shared" si="0"/>
        <v>6</v>
      </c>
      <c r="D13" s="31">
        <v>780.9</v>
      </c>
      <c r="E13" s="31">
        <f t="shared" si="1"/>
        <v>130.15</v>
      </c>
      <c r="F13" s="17">
        <v>37986</v>
      </c>
      <c r="G13" s="18">
        <f t="shared" si="2"/>
        <v>3</v>
      </c>
      <c r="H13" s="31">
        <f t="shared" si="3"/>
        <v>390.45000000000005</v>
      </c>
      <c r="I13" s="31">
        <f t="shared" si="4"/>
        <v>390.45000000000005</v>
      </c>
    </row>
    <row r="14" spans="1:9" ht="12.75">
      <c r="A14" s="17">
        <v>37983</v>
      </c>
      <c r="B14" s="17">
        <v>37990</v>
      </c>
      <c r="C14" s="18">
        <f t="shared" si="0"/>
        <v>7</v>
      </c>
      <c r="D14" s="31">
        <v>1020.55</v>
      </c>
      <c r="E14" s="31">
        <f t="shared" si="1"/>
        <v>145.79285714285714</v>
      </c>
      <c r="F14" s="17">
        <v>37986</v>
      </c>
      <c r="G14" s="18">
        <f t="shared" si="2"/>
        <v>3</v>
      </c>
      <c r="H14" s="31">
        <f t="shared" si="3"/>
        <v>437.37857142857143</v>
      </c>
      <c r="I14" s="31">
        <f t="shared" si="4"/>
        <v>583.1714285714286</v>
      </c>
    </row>
    <row r="15" spans="1:9" ht="12.75">
      <c r="A15" s="17">
        <v>37983</v>
      </c>
      <c r="B15" s="17">
        <v>37990</v>
      </c>
      <c r="C15" s="18">
        <f t="shared" si="0"/>
        <v>7</v>
      </c>
      <c r="D15" s="31">
        <v>515</v>
      </c>
      <c r="E15" s="31">
        <f t="shared" si="1"/>
        <v>73.57142857142857</v>
      </c>
      <c r="F15" s="17">
        <v>37986</v>
      </c>
      <c r="G15" s="18">
        <f t="shared" si="2"/>
        <v>3</v>
      </c>
      <c r="H15" s="31">
        <f t="shared" si="3"/>
        <v>220.71428571428572</v>
      </c>
      <c r="I15" s="31">
        <f t="shared" si="4"/>
        <v>294.2857142857143</v>
      </c>
    </row>
    <row r="16" spans="1:9" ht="12.75">
      <c r="A16" s="17">
        <v>37982</v>
      </c>
      <c r="B16" s="17">
        <v>37992</v>
      </c>
      <c r="C16" s="18">
        <f t="shared" si="0"/>
        <v>10</v>
      </c>
      <c r="D16" s="31">
        <v>2687</v>
      </c>
      <c r="E16" s="31">
        <f t="shared" si="1"/>
        <v>268.7</v>
      </c>
      <c r="F16" s="17">
        <v>37986</v>
      </c>
      <c r="G16" s="18">
        <f t="shared" si="2"/>
        <v>4</v>
      </c>
      <c r="H16" s="31">
        <f t="shared" si="3"/>
        <v>1074.8</v>
      </c>
      <c r="I16" s="31">
        <f t="shared" si="4"/>
        <v>1612.1999999999998</v>
      </c>
    </row>
    <row r="17" spans="1:9" ht="12.75">
      <c r="A17" s="17">
        <v>37983</v>
      </c>
      <c r="B17" s="17">
        <v>37992</v>
      </c>
      <c r="C17" s="18">
        <f t="shared" si="0"/>
        <v>9</v>
      </c>
      <c r="D17" s="31">
        <v>1097.2</v>
      </c>
      <c r="E17" s="31">
        <f t="shared" si="1"/>
        <v>121.91111111111111</v>
      </c>
      <c r="F17" s="17">
        <v>37986</v>
      </c>
      <c r="G17" s="18">
        <f t="shared" si="2"/>
        <v>3</v>
      </c>
      <c r="H17" s="31">
        <f t="shared" si="3"/>
        <v>365.73333333333335</v>
      </c>
      <c r="I17" s="31">
        <f t="shared" si="4"/>
        <v>731.4666666666667</v>
      </c>
    </row>
    <row r="18" spans="1:9" ht="12.75">
      <c r="A18" s="17">
        <v>37981</v>
      </c>
      <c r="B18" s="17">
        <v>37995</v>
      </c>
      <c r="C18" s="18">
        <f t="shared" si="0"/>
        <v>14</v>
      </c>
      <c r="D18" s="31">
        <v>995</v>
      </c>
      <c r="E18" s="31">
        <f t="shared" si="1"/>
        <v>71.07142857142857</v>
      </c>
      <c r="F18" s="17">
        <v>37986</v>
      </c>
      <c r="G18" s="18">
        <f t="shared" si="2"/>
        <v>5</v>
      </c>
      <c r="H18" s="31">
        <f t="shared" si="3"/>
        <v>355.35714285714283</v>
      </c>
      <c r="I18" s="31">
        <f t="shared" si="4"/>
        <v>639.6428571428571</v>
      </c>
    </row>
    <row r="19" spans="4:5" ht="12.75">
      <c r="D19" s="31"/>
      <c r="E19" s="31"/>
    </row>
    <row r="20" spans="4:10" ht="12.75">
      <c r="D20" s="31">
        <f>SUM(D3:D18)</f>
        <v>17782.05</v>
      </c>
      <c r="E20" s="31"/>
      <c r="H20" s="31">
        <f>SUM(H3:H19)</f>
        <v>9569.026190476192</v>
      </c>
      <c r="I20" s="31">
        <f>SUM(I3:I19)</f>
        <v>8213.02380952381</v>
      </c>
      <c r="J20" s="31">
        <f>SUM(H20:I20)</f>
        <v>17782.050000000003</v>
      </c>
    </row>
    <row r="21" spans="4:5" ht="12.75">
      <c r="D21" s="31"/>
      <c r="E21" s="31"/>
    </row>
    <row r="22" spans="4:5" ht="12.75">
      <c r="D22" s="31"/>
      <c r="E22" s="31"/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Steger Franz</dc:creator>
  <cp:keywords/>
  <dc:description/>
  <cp:lastModifiedBy>Steger Bernhard</cp:lastModifiedBy>
  <cp:lastPrinted>2005-04-21T12:30:31Z</cp:lastPrinted>
  <dcterms:created xsi:type="dcterms:W3CDTF">1996-01-24T18:09:41Z</dcterms:created>
  <dcterms:modified xsi:type="dcterms:W3CDTF">2008-12-10T09:24:47Z</dcterms:modified>
  <cp:category/>
  <cp:version/>
  <cp:contentType/>
  <cp:contentStatus/>
</cp:coreProperties>
</file>